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<sst xmlns="http://schemas.openxmlformats.org/spreadsheetml/2006/main" count="27" uniqueCount="22">
  <si>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</si>
  <si>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</si>
  <si>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</si>
  <si>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</si>
  <si>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</si>
  <si>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</si>
  <si>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</si>
  <si>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</si>
  <si>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</si>
  <si>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</si>
  <si>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</si>
  <si>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</si>
  <si>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</si>
  <si>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</si>
  <si>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</si>
  <si>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</si>
  <si>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</si>
  <si>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</si>
  <si>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</si>
  <si>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</si>
  <si>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</si>
  <si>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09.03.2017 г. по 8:00 10.03.2017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</si>
</sst>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E21" sqref="E2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21" t="s">
        <v>21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7" spans="3:18" ht="40.5" customHeight="1" x14ac:dyDescent="0.25">
      <c r="C7" s="22" t="s">
        <v>0</v>
      </c>
      <c r="D7" s="22" t="s">
        <v>1</v>
      </c>
      <c r="E7" s="22" t="s">
        <v>2</v>
      </c>
      <c r="F7" s="22" t="s">
        <v>3</v>
      </c>
      <c r="G7" s="22" t="s">
        <v>4</v>
      </c>
      <c r="H7" s="22" t="s">
        <v>5</v>
      </c>
      <c r="I7" s="22" t="s">
        <v>6</v>
      </c>
      <c r="J7" s="22" t="s">
        <v>7</v>
      </c>
      <c r="K7" s="22" t="s">
        <v>8</v>
      </c>
      <c r="L7" s="25" t="s">
        <v>19</v>
      </c>
      <c r="M7" s="26"/>
      <c r="N7" s="26"/>
      <c r="O7" s="26"/>
      <c r="P7" s="27"/>
      <c r="Q7" s="31" t="s">
        <v>9</v>
      </c>
      <c r="R7" s="32"/>
    </row>
    <row r="8" spans="3:18" ht="30" x14ac:dyDescent="0.25">
      <c r="C8" s="23"/>
      <c r="D8" s="23"/>
      <c r="E8" s="23"/>
      <c r="F8" s="23"/>
      <c r="G8" s="23"/>
      <c r="H8" s="23"/>
      <c r="I8" s="23"/>
      <c r="J8" s="23"/>
      <c r="K8" s="23"/>
      <c r="L8" s="25" t="s">
        <v>10</v>
      </c>
      <c r="M8" s="27"/>
      <c r="N8" s="25" t="s">
        <v>11</v>
      </c>
      <c r="O8" s="27"/>
      <c r="P8" s="1" t="s">
        <v>12</v>
      </c>
      <c r="Q8" s="33"/>
      <c r="R8" s="34"/>
    </row>
    <row r="9" spans="3:18" x14ac:dyDescent="0.25">
      <c r="C9" s="24"/>
      <c r="D9" s="24"/>
      <c r="E9" s="24"/>
      <c r="F9" s="24"/>
      <c r="G9" s="24"/>
      <c r="H9" s="24"/>
      <c r="I9" s="24"/>
      <c r="J9" s="24"/>
      <c r="K9" s="24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28">
        <v>42803</v>
      </c>
      <c r="E10" s="8">
        <v>38</v>
      </c>
      <c r="F10" s="8">
        <v>1190</v>
      </c>
      <c r="G10" s="8">
        <v>36</v>
      </c>
      <c r="H10" s="8">
        <v>427000</v>
      </c>
      <c r="I10" s="9">
        <v>95500</v>
      </c>
      <c r="J10" s="8">
        <v>61</v>
      </c>
      <c r="K10" s="8">
        <v>34</v>
      </c>
      <c r="L10" s="8">
        <v>66</v>
      </c>
      <c r="M10" s="8">
        <v>60</v>
      </c>
      <c r="N10" s="8">
        <v>59</v>
      </c>
      <c r="O10" s="8">
        <v>58</v>
      </c>
      <c r="P10" s="8">
        <f>M10+O10</f>
        <v>118</v>
      </c>
      <c r="Q10" s="10">
        <v>128</v>
      </c>
      <c r="R10" s="10">
        <v>14</v>
      </c>
    </row>
    <row r="11" spans="3:18" x14ac:dyDescent="0.25">
      <c r="C11" s="3" t="s">
        <v>16</v>
      </c>
      <c r="D11" s="29"/>
      <c r="E11" s="11">
        <v>35.4</v>
      </c>
      <c r="F11" s="11">
        <v>480</v>
      </c>
      <c r="G11" s="11">
        <v>6</v>
      </c>
      <c r="H11" s="11">
        <v>325600</v>
      </c>
      <c r="I11" s="11">
        <v>163370</v>
      </c>
      <c r="J11" s="11">
        <v>26</v>
      </c>
      <c r="K11" s="11">
        <v>40</v>
      </c>
      <c r="L11" s="11">
        <v>0</v>
      </c>
      <c r="M11" s="11">
        <v>18</v>
      </c>
      <c r="N11" s="11">
        <v>0</v>
      </c>
      <c r="O11" s="11">
        <v>3</v>
      </c>
      <c r="P11" s="8">
        <f t="shared" ref="P11:P14" si="0">M11+O11</f>
        <v>21</v>
      </c>
      <c r="Q11" s="11">
        <v>0</v>
      </c>
      <c r="R11" s="11">
        <v>0</v>
      </c>
    </row>
    <row r="12" spans="3:18" x14ac:dyDescent="0.25">
      <c r="C12" s="3" t="s">
        <v>17</v>
      </c>
      <c r="D12" s="29"/>
      <c r="E12" s="12">
        <v>17</v>
      </c>
      <c r="F12" s="12">
        <v>240</v>
      </c>
      <c r="G12" s="12">
        <v>6</v>
      </c>
      <c r="H12" s="12">
        <v>185700</v>
      </c>
      <c r="I12" s="12">
        <v>10596</v>
      </c>
      <c r="J12" s="12">
        <v>28</v>
      </c>
      <c r="K12" s="12">
        <v>1</v>
      </c>
      <c r="L12" s="12">
        <v>13</v>
      </c>
      <c r="M12" s="12">
        <v>13</v>
      </c>
      <c r="N12" s="12">
        <v>2</v>
      </c>
      <c r="O12" s="13">
        <v>2</v>
      </c>
      <c r="P12" s="8">
        <f t="shared" si="0"/>
        <v>15</v>
      </c>
      <c r="Q12" s="14">
        <v>7</v>
      </c>
      <c r="R12" s="6">
        <v>0</v>
      </c>
    </row>
    <row r="13" spans="3:18" x14ac:dyDescent="0.25">
      <c r="C13" s="7" t="s">
        <v>18</v>
      </c>
      <c r="D13" s="29"/>
      <c r="E13" s="15">
        <v>12</v>
      </c>
      <c r="F13" s="15">
        <v>250</v>
      </c>
      <c r="G13" s="16">
        <v>0</v>
      </c>
      <c r="H13" s="15">
        <v>214424</v>
      </c>
      <c r="I13" s="15">
        <v>4300</v>
      </c>
      <c r="J13" s="15">
        <v>17</v>
      </c>
      <c r="K13" s="4">
        <v>17</v>
      </c>
      <c r="L13" s="4">
        <v>13</v>
      </c>
      <c r="M13" s="4">
        <v>6</v>
      </c>
      <c r="N13" s="4">
        <v>2</v>
      </c>
      <c r="O13" s="4">
        <v>2</v>
      </c>
      <c r="P13" s="8">
        <f t="shared" si="0"/>
        <v>8</v>
      </c>
      <c r="Q13" s="17">
        <v>5</v>
      </c>
      <c r="R13" s="17">
        <v>0</v>
      </c>
    </row>
    <row r="14" spans="3:18" x14ac:dyDescent="0.25">
      <c r="C14" s="3" t="s">
        <v>20</v>
      </c>
      <c r="D14" s="30"/>
      <c r="E14" s="4">
        <v>12.5</v>
      </c>
      <c r="F14" s="4">
        <v>0</v>
      </c>
      <c r="G14" s="4">
        <v>0</v>
      </c>
      <c r="H14" s="4">
        <v>0</v>
      </c>
      <c r="I14" s="4">
        <v>241362.5</v>
      </c>
      <c r="J14" s="4">
        <v>0</v>
      </c>
      <c r="K14" s="4">
        <v>45</v>
      </c>
      <c r="L14" s="4">
        <v>30</v>
      </c>
      <c r="M14" s="4">
        <v>30</v>
      </c>
      <c r="N14" s="4">
        <v>0</v>
      </c>
      <c r="O14" s="4">
        <v>0</v>
      </c>
      <c r="P14" s="8">
        <f t="shared" si="0"/>
        <v>30</v>
      </c>
      <c r="Q14" s="18">
        <v>77</v>
      </c>
      <c r="R14" s="18">
        <v>0</v>
      </c>
    </row>
    <row r="15" spans="3:18" x14ac:dyDescent="0.25">
      <c r="C15" s="19"/>
      <c r="D15" s="20"/>
      <c r="E15" s="5">
        <f>E10+E11+E12+E13+E14</f>
        <v>114.9</v>
      </c>
      <c r="F15" s="5">
        <f t="shared" ref="F15:R15" si="1">F10+F11+F12+F13+F14</f>
        <v>2160</v>
      </c>
      <c r="G15" s="5">
        <f t="shared" si="1"/>
        <v>48</v>
      </c>
      <c r="H15" s="5">
        <f t="shared" si="1"/>
        <v>1152724</v>
      </c>
      <c r="I15" s="5">
        <f t="shared" si="1"/>
        <v>515128.5</v>
      </c>
      <c r="J15" s="5">
        <f t="shared" si="1"/>
        <v>132</v>
      </c>
      <c r="K15" s="5">
        <f t="shared" si="1"/>
        <v>137</v>
      </c>
      <c r="L15" s="5">
        <f t="shared" si="1"/>
        <v>122</v>
      </c>
      <c r="M15" s="5">
        <f t="shared" si="1"/>
        <v>127</v>
      </c>
      <c r="N15" s="5">
        <f t="shared" si="1"/>
        <v>63</v>
      </c>
      <c r="O15" s="5">
        <f t="shared" si="1"/>
        <v>65</v>
      </c>
      <c r="P15" s="5">
        <f t="shared" si="1"/>
        <v>192</v>
      </c>
      <c r="Q15" s="5">
        <f t="shared" si="1"/>
        <v>217</v>
      </c>
      <c r="R15" s="5">
        <f t="shared" si="1"/>
        <v>14</v>
      </c>
    </row>
  </sheetData>
  <mergeCells count="16">
    <mergeCell ref="Q7:R8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  <mergeCell ref="L8:M8"/>
    <mergeCell ref="N8:O8"/>
    <mergeCell ref="D10:D14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8535A3-3D57-4317-9551-F695C2FFE065}"/>
</file>

<file path=customXml/itemProps2.xml><?xml version="1.0" encoding="utf-8"?>
<ds:datastoreItem xmlns:ds="http://schemas.openxmlformats.org/officeDocument/2006/customXml" ds:itemID="{45B87166-63A7-4861-B991-01323084B289}"/>
</file>

<file path=customXml/itemProps3.xml><?xml version="1.0" encoding="utf-8"?>
<ds:datastoreItem xmlns:ds="http://schemas.openxmlformats.org/officeDocument/2006/customXml" ds:itemID="{B0F0440A-CC49-4B81-8814-55F70CDE84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2017-03-10T01:32:51Z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